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 iterateDelta="1E-4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<sst xmlns="http://schemas.openxmlformats.org/spreadsheetml/2006/main" count="5380" uniqueCount="2817">
  <si>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</si>
  <si>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</si>
  <si>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</si>
  <si>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</si>
  <si>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</si>
  <si>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</si>
  <si>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</si>
  <si>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</si>
  <si>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</si>
  <si>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</si>
  <si>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</si>
  <si>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</si>
  <si>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</si>
  <si>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</si>
  <si>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</si>
  <si>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</si>
  <si>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</si>
  <si>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</si>
  <si>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</si>
  <si>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</si>
  <si>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</si>
  <si>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</si>
  <si>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</si>
  <si>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</si>
  <si>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</si>
  <si>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</si>
  <si>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</si>
  <si>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</si>
  <si>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</si>
  <si>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</si>
  <si>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</si>
  <si>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</si>
  <si>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</si>
  <si>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</si>
  <si>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</si>
  <si>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</si>
  <si>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</si>
  <si>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</si>
  <si>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</si>
  <si>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</si>
  <si>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</si>
  <si>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</si>
  <si>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</si>
  <si>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</si>
  <si>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</si>
  <si>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</si>
  <si>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</si>
  <si>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</si>
  <si>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</si>
  <si>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</si>
  <si>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</si>
  <si>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</si>
  <si>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</si>
  <si>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</si>
  <si>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</si>
  <si>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</si>
  <si>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</si>
  <si>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</si>
  <si>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</si>
  <si>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</si>
  <si>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</si>
  <si>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</si>
  <si>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</si>
  <si>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</si>
  <si>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</si>
  <si>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</si>
  <si>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</si>
  <si>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</si>
  <si>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</si>
  <si>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</si>
  <si>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</si>
  <si>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</si>
  <si>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</si>
  <si>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</si>
  <si>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</si>
  <si>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</si>
  <si>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</si>
  <si>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</si>
  <si>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</si>
  <si>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</si>
  <si>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</si>
  <si>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</si>
  <si>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</si>
  <si>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</si>
  <si>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</si>
  <si>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</si>
  <si>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</si>
  <si>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</si>
  <si>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</si>
  <si>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</si>
  <si>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</si>
  <si>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</si>
  <si>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</si>
  <si>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</si>
  <si>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</si>
  <si>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</si>
  <si>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</si>
  <si>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</si>
  <si>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</si>
  <si>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</si>
  <si>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</si>
  <si>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</si>
  <si>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</si>
  <si>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</si>
  <si>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</si>
  <si>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</si>
  <si>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</si>
  <si>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</si>
  <si>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</si>
  <si>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</si>
  <si>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</si>
  <si>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</si>
  <si>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</si>
  <si>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</si>
  <si>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</si>
  <si>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</si>
  <si>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</si>
  <si>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</si>
  <si>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</si>
  <si>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</si>
  <si>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</si>
  <si>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</si>
  <si>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</si>
  <si>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</si>
  <si>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</si>
  <si>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</si>
  <si>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</si>
  <si>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</si>
  <si>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</si>
  <si>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</si>
  <si>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</si>
  <si>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</si>
  <si>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</si>
  <si>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</si>
  <si>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</si>
  <si>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</si>
  <si>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</si>
  <si>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</si>
  <si>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</si>
  <si>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</si>
  <si>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</si>
  <si>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</si>
  <si>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</si>
  <si>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</si>
  <si>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</si>
  <si>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</si>
  <si>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</si>
  <si>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</si>
  <si>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</si>
  <si>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</si>
  <si>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</si>
  <si>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</si>
  <si>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</si>
  <si>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</si>
  <si>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</si>
  <si>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</si>
  <si>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</si>
  <si>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</si>
  <si>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</si>
  <si>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</si>
  <si>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</si>
  <si>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</si>
  <si>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</si>
  <si>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</si>
  <si>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</si>
  <si>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</si>
  <si>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</si>
  <si>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</si>
  <si>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</si>
  <si>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</si>
  <si>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</si>
  <si>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</si>
  <si>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</si>
  <si>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</si>
  <si>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</si>
  <si>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</si>
  <si>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</si>
  <si>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</si>
  <si>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</si>
  <si>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</si>
  <si>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</si>
  <si>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</si>
  <si>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</si>
  <si>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</si>
  <si>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</si>
  <si>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</si>
  <si>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</si>
  <si>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</si>
  <si>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</si>
  <si>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</si>
  <si>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</si>
  <si>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</si>
  <si>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</si>
  <si>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</si>
  <si>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</si>
  <si>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</si>
  <si>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</si>
  <si>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</si>
  <si>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</si>
  <si>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</si>
  <si>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</si>
  <si>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</si>
  <si>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</si>
  <si>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</si>
  <si>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</si>
  <si>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</si>
  <si>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</si>
  <si>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</si>
  <si>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</si>
  <si>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</si>
  <si>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</si>
  <si>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</si>
  <si>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</si>
  <si>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</si>
  <si>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</si>
  <si>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</si>
  <si>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</si>
  <si>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</si>
  <si>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</si>
  <si>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</si>
  <si>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</si>
  <si>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</si>
  <si>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</si>
  <si>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</si>
  <si>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</si>
  <si>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</si>
  <si>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</si>
  <si>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</si>
  <si>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</si>
  <si>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</si>
  <si>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</si>
  <si>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</si>
  <si>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</si>
  <si>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</si>
  <si>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</si>
  <si>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</si>
  <si>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</si>
  <si>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</si>
  <si>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</si>
  <si>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</si>
  <si>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</si>
  <si>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</si>
  <si>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</si>
  <si>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</si>
  <si>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</si>
  <si>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</si>
  <si>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</si>
  <si>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</si>
  <si>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</si>
  <si>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</si>
  <si>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</si>
  <si>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</si>
  <si>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</si>
  <si>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</si>
  <si>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</si>
  <si>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</si>
  <si>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</si>
  <si>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</si>
  <si>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</si>
  <si>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</si>
  <si>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</si>
  <si>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</si>
  <si>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</si>
  <si>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</si>
  <si>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</si>
  <si>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</si>
  <si>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</si>
  <si>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</si>
  <si>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</si>
  <si>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</si>
  <si>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</si>
  <si>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</si>
  <si>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</si>
  <si>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</si>
  <si>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</si>
  <si>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</si>
  <si>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</si>
  <si>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</si>
  <si>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</si>
  <si>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</si>
  <si>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</si>
  <si>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</si>
  <si>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</si>
  <si>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</si>
  <si>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</si>
  <si>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</si>
  <si>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</si>
  <si>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</si>
  <si>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</si>
  <si>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</si>
  <si>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</si>
  <si>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</si>
  <si>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</si>
  <si>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</si>
  <si>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</si>
  <si>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</si>
  <si>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</si>
  <si>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</si>
  <si>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</si>
  <si>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</si>
  <si>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</si>
  <si>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</si>
  <si>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</si>
  <si>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</si>
  <si>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</si>
  <si>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</si>
  <si>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</si>
  <si>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</si>
  <si>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</si>
  <si>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</si>
  <si>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</si>
  <si>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</si>
  <si>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</si>
  <si>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</si>
  <si>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</si>
  <si>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</si>
  <si>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</si>
  <si>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</si>
  <si>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</si>
  <si>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</si>
  <si>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</si>
  <si>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</si>
  <si>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</si>
  <si>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</si>
  <si>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</si>
  <si>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</si>
  <si>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</si>
  <si>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</si>
  <si>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</si>
  <si>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</si>
  <si>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</si>
  <si>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</si>
  <si>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</si>
  <si>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</si>
  <si>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</si>
  <si>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</si>
  <si>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</si>
  <si>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</si>
  <si>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</si>
  <si>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</si>
  <si>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</si>
  <si>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</si>
  <si>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</si>
  <si>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</si>
  <si>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</si>
  <si>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</si>
  <si>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</si>
  <si>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</si>
  <si>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</si>
  <si>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</si>
  <si>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</si>
  <si>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</si>
  <si>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</si>
  <si>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</si>
  <si>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</si>
  <si>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</si>
  <si>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</si>
  <si>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</si>
  <si>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</si>
  <si>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</si>
  <si>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</si>
  <si>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</si>
  <si>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</si>
  <si>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</si>
  <si>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</si>
  <si>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</si>
  <si>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</si>
  <si>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</si>
  <si>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</si>
  <si>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</si>
  <si>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</si>
  <si>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</si>
  <si>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</si>
  <si>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</si>
  <si>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</si>
  <si>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</si>
  <si>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</si>
  <si>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</si>
  <si>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</si>
  <si>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</si>
  <si>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</si>
  <si>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</si>
  <si>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</si>
  <si>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</si>
  <si>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</si>
  <si>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</si>
  <si>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</si>
  <si>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</si>
  <si>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</si>
  <si>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</si>
  <si>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</si>
  <si>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</si>
  <si>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</si>
  <si>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</si>
  <si>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</si>
  <si>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</si>
  <si>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</si>
  <si>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</si>
  <si>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</si>
  <si>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</si>
  <si>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</si>
  <si>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</si>
  <si>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</si>
  <si>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</si>
  <si>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</si>
  <si>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</si>
  <si>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</si>
  <si>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</si>
  <si>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</si>
  <si>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</si>
  <si>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</si>
  <si>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</si>
  <si>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</si>
  <si>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</si>
  <si>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</si>
  <si>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</si>
  <si>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</si>
  <si>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</si>
  <si>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</si>
  <si>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</si>
  <si>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</si>
  <si>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</si>
  <si>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</si>
  <si>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</si>
  <si>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</si>
  <si>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</si>
  <si>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</si>
  <si>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</si>
  <si>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</si>
  <si>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</si>
  <si>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</si>
  <si>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</si>
  <si>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</si>
  <si>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</si>
  <si>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</si>
  <si>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</si>
  <si>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</si>
  <si>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</si>
  <si>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</si>
  <si>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</si>
  <si>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</si>
  <si>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</si>
  <si>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</si>
  <si>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</si>
  <si>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</si>
  <si>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</si>
  <si>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</si>
  <si>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</si>
  <si>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</si>
  <si>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</si>
  <si>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</si>
  <si>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</si>
  <si>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</si>
  <si>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</si>
  <si>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</si>
  <si>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</si>
  <si>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</si>
  <si>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</si>
  <si>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</si>
  <si>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</si>
  <si>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</si>
  <si>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</si>
  <si>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</si>
  <si>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</si>
  <si>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</si>
  <si>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</si>
  <si>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</si>
  <si>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</si>
  <si>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</si>
  <si>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</si>
  <si>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</si>
  <si>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</si>
  <si>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</si>
  <si>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</si>
  <si>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</si>
  <si>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</si>
  <si>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</si>
  <si>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</si>
  <si>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</si>
  <si>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</si>
  <si>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</si>
  <si>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</si>
  <si>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</si>
  <si>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</si>
  <si>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</si>
  <si>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</si>
  <si>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</si>
  <si>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</si>
  <si>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</si>
  <si>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</si>
  <si>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</si>
  <si>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</si>
  <si>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</si>
  <si>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</si>
  <si>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</si>
  <si>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</si>
  <si>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</si>
  <si>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</si>
  <si>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</si>
  <si>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</si>
  <si>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</si>
  <si>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</si>
  <si>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</si>
  <si>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</si>
  <si>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</si>
  <si>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</si>
  <si>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</si>
  <si>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</si>
  <si>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</si>
  <si>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</si>
  <si>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</si>
  <si>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</si>
  <si>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</si>
  <si>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</si>
  <si>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</si>
  <si>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</si>
  <si>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</si>
  <si>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</si>
  <si>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</si>
  <si>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</si>
  <si>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</si>
  <si>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</si>
  <si>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</si>
  <si>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</si>
  <si>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</si>
  <si>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</si>
  <si>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</si>
  <si>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</si>
  <si>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</si>
  <si>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</si>
  <si>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</si>
  <si>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</si>
  <si>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</si>
  <si>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</si>
  <si>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</si>
  <si>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</si>
  <si>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</si>
  <si>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</si>
  <si>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</si>
  <si>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</si>
  <si>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</si>
  <si>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</si>
  <si>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</si>
  <si>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</si>
  <si>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</si>
  <si>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</si>
  <si>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</si>
  <si>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</si>
  <si>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</si>
  <si>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</si>
  <si>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</si>
  <si>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</si>
  <si>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</si>
  <si>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</si>
  <si>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</si>
  <si>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</si>
  <si>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</si>
  <si>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</si>
  <si>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</si>
  <si>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</si>
  <si>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</si>
  <si>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</si>
  <si>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</si>
  <si>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</si>
  <si>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</si>
  <si>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</si>
  <si>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</si>
  <si>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</si>
  <si>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</si>
  <si>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</si>
  <si>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</si>
  <si>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</si>
  <si>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</si>
  <si>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</si>
  <si>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</si>
  <si>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</si>
  <si>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</si>
  <si>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</si>
  <si>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</si>
  <si>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</si>
  <si>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</si>
  <si>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</si>
  <si>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</si>
  <si>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</si>
  <si>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</si>
  <si>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</si>
  <si>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</si>
  <si>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</si>
  <si>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</si>
  <si>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</si>
  <si>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</si>
  <si>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</si>
  <si>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</si>
  <si>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</si>
  <si>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</si>
  <si>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</si>
  <si>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</si>
  <si>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</si>
  <si>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</si>
  <si>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</si>
  <si>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</si>
  <si>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</si>
  <si>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</si>
  <si>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</si>
  <si>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</si>
  <si>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</si>
  <si>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</si>
  <si>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</si>
  <si>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</si>
  <si>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</si>
  <si>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</si>
  <si>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</si>
  <si>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</si>
  <si>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</si>
  <si>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</si>
  <si>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</si>
  <si>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</si>
  <si>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</si>
  <si>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</si>
  <si>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</si>
  <si>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</si>
  <si>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</si>
  <si>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</si>
  <si>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</si>
  <si>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</si>
  <si>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</si>
  <si>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</si>
  <si>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</si>
  <si>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</si>
  <si>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</si>
  <si>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</si>
  <si>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</si>
  <si>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</si>
  <si>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</si>
  <si>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</si>
  <si>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</si>
  <si>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</si>
  <si>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</si>
  <si>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</si>
  <si>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</si>
  <si>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</si>
  <si>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</si>
  <si>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</si>
  <si>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</si>
  <si>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</si>
  <si>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</si>
  <si>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</si>
  <si>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</si>
  <si>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</si>
  <si>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</si>
  <si>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</si>
  <si>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</si>
  <si>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</si>
  <si>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</si>
  <si>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</si>
  <si>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</si>
  <si>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</si>
  <si>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</si>
  <si>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</si>
  <si>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</si>
  <si>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</si>
  <si>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</si>
  <si>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</si>
  <si>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</si>
  <si>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</si>
  <si>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</si>
  <si>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</si>
  <si>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</si>
  <si>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</si>
  <si>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</si>
  <si>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</si>
  <si>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</si>
  <si>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</si>
  <si>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</si>
  <si>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</si>
  <si>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</si>
  <si>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</si>
  <si>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</si>
  <si>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</si>
  <si>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</si>
  <si>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</si>
  <si>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</si>
  <si>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</si>
  <si>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</si>
  <si>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</si>
  <si>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</si>
  <si>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</si>
  <si>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</si>
  <si>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</si>
  <si>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</si>
  <si>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</si>
  <si>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</si>
  <si>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</si>
  <si>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</si>
  <si>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</si>
  <si>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</si>
  <si>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</si>
  <si>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</si>
  <si>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</si>
  <si>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</si>
  <si>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</si>
  <si>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</si>
  <si>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</si>
  <si>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</si>
  <si>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</si>
  <si>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</si>
  <si>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</si>
  <si>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</si>
  <si>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</si>
  <si>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</si>
  <si>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</si>
  <si>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</si>
  <si>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</si>
  <si>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</si>
  <si>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</si>
  <si>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</si>
  <si>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</si>
  <si>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</si>
  <si>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</si>
  <si>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</si>
  <si>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</si>
  <si>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</si>
  <si>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</si>
  <si>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</si>
  <si>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</si>
  <si>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</si>
  <si>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</si>
  <si>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</si>
  <si>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</si>
  <si>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</si>
  <si>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</si>
  <si>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</si>
  <si>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</si>
  <si>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</si>
  <si>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</si>
  <si>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</si>
  <si>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</si>
  <si>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</si>
  <si>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</si>
  <si>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</si>
  <si>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</si>
  <si>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</si>
  <si>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</si>
  <si>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</si>
  <si>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</si>
  <si>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</si>
  <si>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</si>
  <si>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</si>
  <si>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</si>
  <si>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</si>
  <si>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</si>
  <si>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</si>
  <si>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</si>
  <si>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</si>
  <si>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</si>
  <si>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</si>
  <si>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</si>
  <si>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</si>
  <si>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</si>
  <si>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</si>
  <si>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</si>
  <si>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</si>
  <si>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</si>
  <si>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</si>
  <si>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</si>
  <si>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</si>
  <si>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</si>
  <si>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</si>
  <si>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</si>
  <si>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</si>
  <si>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</si>
  <si>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</si>
  <si>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</si>
  <si>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</si>
  <si>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</si>
  <si>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</si>
  <si>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</si>
  <si>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</si>
  <si>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</si>
  <si>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</si>
  <si>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</si>
  <si>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</si>
  <si>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</si>
  <si>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</si>
  <si>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</si>
  <si>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</si>
  <si>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</si>
  <si>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</si>
  <si>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</si>
  <si>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</si>
  <si>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</si>
  <si>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</si>
  <si>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</si>
  <si>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</si>
  <si>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</si>
  <si>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</si>
  <si>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</si>
  <si>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</si>
  <si>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</si>
  <si>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</si>
  <si>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</si>
  <si>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</si>
  <si>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</si>
  <si>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</si>
  <si>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</si>
  <si>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</si>
  <si>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</si>
  <si>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</si>
  <si>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</si>
  <si>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</si>
  <si>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</si>
  <si>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</si>
  <si>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</si>
  <si>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</si>
  <si>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</si>
  <si>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</si>
  <si>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</si>
  <si>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</si>
  <si>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</si>
  <si>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</si>
  <si>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</si>
  <si>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</si>
  <si>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</si>
  <si>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</si>
  <si>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</si>
  <si>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</si>
  <si>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</si>
  <si>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</si>
  <si>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</si>
  <si>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</si>
  <si>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</si>
  <si>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</si>
  <si>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</si>
  <si>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</si>
  <si>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</si>
  <si>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</si>
  <si>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</si>
  <si>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</si>
  <si>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</si>
  <si>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</si>
  <si>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</si>
  <si>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</si>
  <si>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</si>
  <si>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</si>
  <si>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</si>
  <si>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</si>
  <si>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</si>
  <si>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</si>
  <si>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</si>
  <si>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</si>
  <si>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</si>
  <si>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</si>
  <si>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</si>
  <si>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</si>
  <si>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</si>
  <si>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</si>
  <si>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</si>
  <si>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</si>
  <si>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</si>
  <si>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</si>
  <si>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</si>
  <si>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</si>
  <si>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</si>
  <si>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</si>
  <si>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</si>
  <si>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</si>
  <si>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</si>
  <si>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</si>
  <si>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</si>
  <si>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</si>
  <si>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</si>
  <si>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</si>
  <si>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</si>
  <si>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</si>
  <si>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</si>
  <si>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</si>
  <si>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</si>
  <si>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</si>
  <si>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</si>
  <si>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</si>
  <si>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</si>
  <si>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</si>
  <si>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</si>
  <si>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</si>
  <si>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</si>
  <si>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</si>
  <si>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</si>
  <si>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</si>
  <si>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</si>
  <si>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</si>
  <si>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</si>
  <si>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</si>
  <si>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</si>
  <si>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</si>
  <si>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</si>
  <si>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</si>
  <si>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</si>
  <si>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</si>
  <si>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</si>
  <si>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</si>
  <si>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</si>
  <si>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</si>
  <si>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</si>
  <si>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</si>
  <si>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</si>
  <si>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</si>
  <si>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</si>
  <si>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</si>
  <si>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</si>
  <si>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</si>
  <si>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</si>
  <si>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</si>
  <si>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</si>
  <si>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</si>
  <si>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</si>
  <si>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</si>
  <si>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</si>
  <si>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</si>
  <si>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</si>
  <si>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</si>
  <si>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</si>
  <si>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</si>
  <si>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</si>
  <si>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</si>
  <si>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</si>
  <si>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</si>
  <si>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</si>
  <si>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</si>
  <si>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</si>
  <si>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</si>
  <si>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</si>
  <si>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</si>
  <si>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</si>
  <si>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</si>
  <si>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</si>
  <si>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</si>
  <si>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</si>
  <si>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</si>
  <si>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</si>
  <si>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</si>
  <si>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</si>
  <si>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</si>
  <si>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</si>
  <si>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</si>
  <si>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</si>
  <si>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</si>
  <si>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</si>
  <si>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</si>
  <si>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</si>
  <si>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</si>
  <si>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</si>
  <si>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</si>
  <si>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</si>
  <si>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</si>
  <si>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</si>
  <si>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</si>
  <si>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</si>
  <si>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</si>
  <si>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</si>
  <si>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</si>
  <si>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</si>
  <si>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</si>
  <si>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</si>
  <si>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</si>
  <si>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</si>
  <si>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</si>
  <si>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</si>
  <si>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</si>
  <si>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</si>
  <si>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</si>
  <si>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</si>
  <si>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</si>
  <si>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</si>
  <si>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</si>
  <si>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</si>
  <si>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</si>
  <si>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</si>
  <si>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</si>
  <si>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</si>
  <si>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</si>
  <si>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</si>
  <si>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</si>
  <si>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</si>
  <si>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</si>
  <si>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</si>
  <si>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</si>
  <si>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</si>
  <si>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</si>
  <si>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</si>
  <si>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</si>
  <si>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</si>
  <si>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</si>
  <si>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</si>
  <si>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</si>
  <si>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</si>
  <si>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</si>
  <si>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</si>
  <si>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</si>
  <si>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</si>
  <si>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</si>
  <si>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</si>
  <si>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</si>
  <si>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</si>
  <si>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</si>
  <si>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</si>
  <si>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</si>
  <si>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</si>
  <si>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</si>
  <si>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</si>
  <si>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</si>
  <si>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</si>
  <si>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</si>
  <si>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</si>
  <si>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</si>
  <si>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</si>
  <si>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</si>
  <si>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</si>
  <si>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</si>
  <si>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</si>
  <si>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</si>
  <si>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</si>
  <si>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</si>
  <si>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</si>
  <si>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</si>
  <si>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</si>
  <si>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</si>
  <si>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</si>
  <si>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</si>
  <si>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</si>
  <si>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</si>
  <si>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</si>
  <si>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</si>
  <si>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</si>
  <si>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</si>
  <si>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</si>
  <si>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</si>
  <si>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</si>
  <si>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</si>
  <si>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</si>
  <si>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</si>
  <si>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</si>
  <si>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</si>
  <si>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</si>
  <si>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</si>
  <si>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</si>
  <si>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</si>
  <si>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</si>
  <si>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</si>
  <si>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</si>
  <si>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</si>
  <si>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</si>
  <si>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</si>
  <si>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</si>
  <si>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</si>
  <si>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</si>
  <si>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</si>
  <si>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</si>
  <si>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</si>
  <si>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</si>
  <si>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</si>
  <si>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</si>
  <si>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</si>
  <si>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</si>
  <si>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</si>
  <si>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</si>
  <si>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</si>
  <si>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</si>
  <si>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</si>
  <si>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</si>
  <si>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</si>
  <si>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</si>
  <si>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</si>
  <si>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</si>
  <si>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</si>
  <si>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</si>
  <si>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</si>
  <si>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</si>
  <si>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</si>
  <si>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</si>
  <si>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</si>
  <si>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</si>
  <si>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</si>
  <si>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</si>
  <si>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</si>
  <si>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</si>
  <si>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</si>
  <si>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</si>
  <si>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</si>
  <si>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</si>
  <si>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</si>
  <si>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</si>
  <si>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</si>
  <si>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</si>
  <si>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</si>
  <si>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</si>
  <si>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</si>
  <si>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</si>
  <si>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</si>
  <si>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</si>
  <si>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</si>
  <si>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</si>
  <si>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</si>
  <si>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</si>
  <si>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</si>
  <si>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</si>
  <si>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</si>
  <si>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</si>
  <si>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</si>
  <si>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</si>
  <si>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</si>
  <si>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</si>
  <si>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</si>
  <si>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</si>
  <si>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</si>
  <si>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</si>
  <si>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</si>
  <si>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</si>
  <si>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</si>
  <si>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</si>
  <si>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</si>
  <si>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</si>
  <si>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</si>
  <si>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</si>
  <si>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</si>
  <si>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</si>
  <si>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</si>
  <si>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</si>
  <si>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</si>
  <si>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</si>
  <si>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</si>
  <si>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</si>
  <si>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</si>
  <si>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</si>
  <si>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</si>
  <si>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</si>
  <si>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</si>
  <si>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</si>
  <si>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</si>
  <si>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</si>
  <si>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</si>
  <si>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</si>
  <si>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</si>
  <si>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</si>
  <si>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</si>
  <si>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</si>
  <si>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</si>
  <si>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</si>
  <si>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</si>
  <si>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</si>
  <si>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</si>
  <si>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</si>
  <si>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</si>
  <si>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</si>
  <si>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</si>
  <si>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</si>
  <si>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</si>
  <si>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</si>
  <si>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</si>
  <si>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</si>
  <si>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</si>
  <si>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</si>
  <si>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</si>
  <si>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</si>
  <si>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</si>
  <si>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</si>
  <si>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</si>
  <si>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</si>
  <si>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</si>
  <si>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</si>
  <si>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</si>
  <si>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</si>
  <si>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</si>
  <si>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</si>
  <si>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</si>
  <si>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</si>
  <si>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</si>
  <si>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</si>
  <si>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</si>
  <si>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</si>
  <si>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</si>
  <si>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</si>
  <si>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</si>
  <si>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</si>
  <si>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</si>
  <si>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</si>
  <si>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</si>
  <si>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</si>
  <si>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</si>
  <si>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</si>
  <si>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</si>
  <si>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</si>
  <si>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</si>
  <si>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</si>
  <si>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</si>
  <si>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</si>
  <si>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</si>
  <si>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</si>
  <si>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</si>
  <si>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</si>
  <si>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</si>
  <si>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</si>
  <si>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</si>
  <si>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</si>
  <si>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</si>
  <si>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</si>
  <si>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</si>
  <si>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</si>
  <si>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</si>
  <si>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</si>
  <si>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</si>
  <si>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</si>
  <si>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</si>
  <si>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</si>
  <si>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</si>
  <si>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</si>
  <si>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</si>
  <si>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</si>
  <si>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</si>
  <si>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</si>
  <si>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</si>
  <si>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</si>
  <si>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</si>
  <si>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</si>
  <si>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</si>
  <si>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</si>
  <si>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</si>
  <si>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</si>
  <si>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</si>
  <si>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</si>
  <si>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</si>
  <si>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</si>
  <si>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</si>
  <si>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</si>
  <si>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</si>
  <si>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</si>
  <si>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</si>
  <si>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</si>
  <si>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</si>
  <si>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</si>
  <si>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</si>
  <si>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</si>
  <si>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</si>
  <si>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</si>
  <si>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</si>
  <si>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</si>
  <si>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</si>
  <si>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</si>
  <si>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</si>
  <si>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</si>
  <si>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</si>
  <si>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</si>
  <si>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</si>
  <si>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</si>
  <si>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</si>
  <si>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</si>
  <si>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</si>
  <si>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</si>
  <si>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</si>
  <si>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</si>
  <si>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</si>
  <si>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</si>
  <si>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</si>
  <si>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</si>
  <si>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</si>
  <si>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</si>
  <si>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</si>
  <si>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</si>
  <si>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</si>
  <si>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</si>
  <si>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</si>
  <si>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</si>
  <si>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</si>
  <si>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</si>
  <si>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</si>
  <si>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</si>
  <si>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</si>
  <si>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</si>
  <si>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</si>
  <si>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</si>
  <si>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</si>
  <si>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</si>
  <si>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</si>
  <si>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</si>
  <si>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</si>
  <si>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</si>
  <si>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</si>
  <si>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</si>
  <si>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</si>
  <si>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</si>
  <si>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</si>
  <si>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</si>
  <si>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</si>
  <si>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</si>
  <si>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</si>
  <si>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</si>
  <si>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</si>
  <si>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</si>
  <si>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</si>
  <si>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</si>
  <si>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</si>
  <si>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</si>
  <si>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</si>
  <si>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</si>
  <si>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</si>
  <si>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</si>
  <si>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</si>
  <si>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</si>
  <si>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</si>
  <si>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</si>
  <si>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</si>
  <si>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</si>
  <si>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</si>
  <si>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</si>
  <si>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</si>
  <si>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</si>
  <si>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</si>
  <si>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</si>
  <si>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</si>
  <si>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</si>
  <si>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</si>
  <si>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</si>
  <si>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</si>
  <si>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</si>
  <si>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</si>
  <si>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</si>
  <si>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</si>
  <si>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</si>
  <si>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</si>
  <si>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</si>
  <si>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</si>
  <si>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</si>
  <si>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</si>
  <si>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</si>
  <si>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</si>
  <si>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</si>
  <si>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</si>
  <si>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</si>
  <si>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</si>
  <si>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</si>
  <si>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</si>
  <si>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</si>
  <si>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</si>
  <si>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</si>
  <si>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</si>
  <si>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</si>
  <si>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</si>
  <si>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</si>
  <si>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</si>
  <si>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</si>
  <si>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</si>
  <si>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</si>
  <si>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</si>
  <si>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</si>
  <si>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</si>
  <si>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</si>
  <si>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</si>
  <si>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</si>
  <si>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</si>
  <si>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</si>
  <si>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</si>
  <si>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</si>
  <si>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</si>
  <si>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</si>
  <si>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</si>
  <si>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</si>
  <si>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</si>
  <si>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</si>
  <si>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</si>
  <si>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</si>
  <si>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</si>
  <si>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</si>
  <si>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</si>
  <si>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</si>
  <si>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</si>
  <si>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</si>
  <si>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</si>
  <si>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</si>
  <si>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</si>
  <si>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</si>
  <si>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</si>
  <si>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</si>
  <si>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</si>
  <si>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</si>
  <si>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</si>
  <si>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</si>
  <si>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</si>
  <si>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</si>
  <si>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</si>
  <si>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</si>
  <si>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</si>
  <si>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</si>
  <si>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</si>
  <si>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</si>
  <si>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</si>
  <si>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</si>
  <si>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</si>
  <si>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</si>
  <si>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</si>
  <si>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</si>
  <si>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</si>
  <si>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</si>
  <si>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</si>
  <si>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</si>
  <si>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</si>
  <si>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</si>
  <si>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</si>
  <si>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</si>
  <si>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</si>
  <si>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</si>
  <si>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</si>
  <si>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</si>
  <si>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</si>
  <si>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</si>
  <si>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</si>
  <si>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</si>
  <si>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</si>
  <si>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</si>
  <si>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</si>
  <si>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</si>
  <si>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</si>
  <si>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</si>
  <si>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</si>
  <si>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</si>
  <si>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</si>
  <si>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</si>
  <si>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</si>
  <si>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</si>
  <si>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</si>
  <si>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</si>
  <si>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</si>
  <si>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</si>
  <si>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</si>
  <si>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</si>
  <si>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</si>
  <si>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</si>
  <si>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</si>
  <si>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</si>
  <si>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</si>
  <si>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</si>
  <si>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</si>
  <si>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</si>
  <si>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</si>
  <si>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</si>
  <si>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</si>
  <si>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</si>
  <si>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</si>
  <si>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</si>
  <si>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</si>
  <si>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</si>
  <si>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</si>
  <si>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</si>
  <si>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</si>
  <si>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</si>
  <si>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</si>
  <si>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</si>
  <si>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</si>
  <si>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</si>
  <si>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</si>
  <si>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</si>
  <si>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</si>
  <si>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</si>
  <si>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</si>
  <si>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</si>
  <si>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</si>
  <si>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</si>
  <si>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</si>
  <si>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</si>
  <si>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</si>
  <si>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</si>
  <si>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</si>
  <si>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</si>
  <si>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</si>
  <si>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</si>
  <si>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</si>
  <si>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</si>
  <si>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</si>
  <si>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</si>
  <si>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</si>
  <si>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</si>
  <si>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</si>
  <si>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</si>
  <si>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</si>
  <si>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</si>
  <si>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</si>
  <si>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</si>
  <si>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</si>
  <si>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</si>
  <si>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</si>
  <si>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</si>
  <si>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</si>
  <si>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</si>
  <si>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</si>
  <si>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</si>
  <si>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</si>
  <si>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</si>
  <si>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</si>
  <si>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</si>
  <si>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</si>
  <si>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</si>
  <si>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</si>
  <si>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</si>
  <si>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</si>
  <si>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</si>
  <si>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</si>
  <si>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</si>
  <si>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</si>
  <si>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</si>
  <si>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</si>
  <si>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</si>
  <si>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</si>
  <si>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</si>
  <si>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</si>
  <si>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</si>
  <si>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</si>
  <si>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</si>
  <si>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</si>
  <si>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</si>
  <si>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</si>
  <si>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</si>
  <si>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</si>
  <si>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</si>
  <si>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</si>
  <si>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</si>
  <si>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</si>
  <si>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</si>
  <si>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</si>
  <si>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</si>
  <si>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</si>
  <si>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</si>
  <si>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</si>
  <si>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</si>
  <si>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</si>
  <si>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</si>
  <si>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</si>
  <si>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</si>
  <si>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</si>
  <si>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</si>
  <si>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</si>
  <si>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</si>
  <si>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</si>
  <si>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</si>
  <si>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</si>
  <si>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</si>
  <si>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</si>
  <si>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</si>
  <si>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</si>
  <si>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</si>
  <si>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</si>
  <si>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</si>
  <si>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</si>
  <si>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</si>
  <si>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</si>
  <si>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</si>
  <si>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</si>
  <si>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</si>
  <si>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</si>
  <si>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</si>
  <si>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</si>
  <si>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</si>
  <si>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</si>
  <si>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</si>
  <si>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</si>
  <si>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</si>
  <si>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</si>
  <si>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</si>
  <si>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</si>
  <si>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</si>
  <si>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</si>
  <si>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</si>
  <si>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</si>
  <si>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</si>
  <si>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</si>
  <si>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</si>
  <si>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</si>
  <si>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</si>
  <si>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</si>
  <si>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</si>
  <si>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</si>
  <si>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</si>
  <si>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</si>
  <si>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</si>
  <si>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</si>
  <si>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</si>
  <si>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</si>
  <si>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</si>
  <si>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</si>
  <si>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</si>
  <si>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</si>
  <si>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</si>
  <si>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</si>
  <si>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</si>
  <si>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</si>
  <si>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</si>
  <si>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</si>
  <si>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</si>
  <si>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</si>
  <si>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</si>
  <si>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</si>
  <si>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</si>
  <si>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</si>
  <si>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</si>
  <si>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</si>
  <si>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</si>
  <si>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</si>
  <si>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</si>
  <si>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</si>
  <si>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</si>
  <si>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</si>
  <si>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</si>
  <si>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</si>
  <si>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</si>
  <si>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</si>
  <si>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</si>
  <si>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</si>
  <si>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</si>
  <si>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</si>
  <si>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</si>
  <si>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</si>
  <si>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</si>
  <si>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</si>
  <si>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</si>
  <si>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</si>
  <si>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</si>
  <si>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</si>
  <si>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</si>
  <si>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</si>
  <si>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</si>
  <si>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</si>
  <si>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</si>
  <si>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</si>
  <si>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</si>
  <si>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</si>
  <si>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</si>
  <si>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</si>
  <si>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</si>
  <si>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</si>
  <si>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</si>
  <si>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</si>
  <si>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</si>
  <si>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</si>
  <si>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</si>
  <si>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</si>
  <si>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</si>
  <si>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</si>
  <si>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</si>
  <si>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</si>
  <si>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</si>
  <si>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</si>
  <si>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</si>
  <si>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</si>
  <si>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</si>
  <si>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</si>
  <si>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</si>
  <si>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</si>
  <si>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</si>
  <si>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</si>
  <si>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</si>
  <si>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</si>
  <si>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</si>
  <si>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</si>
  <si>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</si>
  <si>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</si>
  <si>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</si>
  <si>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</si>
  <si>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</si>
  <si>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</si>
  <si>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</si>
  <si>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</si>
  <si>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</si>
  <si>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</si>
  <si>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</si>
  <si>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</si>
  <si>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</si>
  <si>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</si>
  <si>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</si>
  <si>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</si>
  <si>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</si>
  <si>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</si>
  <si>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</si>
  <si>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</si>
  <si>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</si>
  <si>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</si>
  <si>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</si>
  <si>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</si>
  <si>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</si>
  <si>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</si>
  <si>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</si>
  <si>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</si>
  <si>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</si>
  <si>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</si>
  <si>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</si>
  <si>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</si>
  <si>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</si>
  <si>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</si>
  <si>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</si>
  <si>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</si>
  <si>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</si>
  <si>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</si>
  <si>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</si>
  <si>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</si>
  <si>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</si>
  <si>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</si>
  <si>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</si>
  <si>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</si>
  <si>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</si>
  <si>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</si>
  <si>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</si>
  <si>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</si>
  <si>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</si>
  <si>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</si>
  <si>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</si>
  <si>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</si>
  <si>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</si>
  <si>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</si>
  <si>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</si>
  <si>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</si>
  <si>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</si>
  <si>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</si>
  <si>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</si>
  <si>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</si>
  <si>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</si>
  <si>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</si>
  <si>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</si>
  <si>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</si>
  <si>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</si>
  <si>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</si>
  <si>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</si>
  <si>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</si>
  <si>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</si>
  <si>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</si>
  <si>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</si>
  <si>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</si>
  <si>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</si>
  <si>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</si>
  <si>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</si>
  <si>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</si>
  <si>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</si>
  <si>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</si>
  <si>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</si>
  <si>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</si>
  <si>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</si>
  <si>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</si>
  <si>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</si>
  <si>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</si>
  <si>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</si>
  <si>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</si>
  <si>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</si>
  <si>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</si>
  <si>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</si>
  <si>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</si>
  <si>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</si>
  <si>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</si>
  <si>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</si>
  <si>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</si>
  <si>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</si>
  <si>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</si>
  <si>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</si>
  <si>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</si>
  <si>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</si>
  <si>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</si>
  <si>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</si>
  <si>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</si>
  <si>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</si>
  <si>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</si>
  <si>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</si>
  <si>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</si>
  <si>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</si>
  <si>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</si>
  <si>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</si>
  <si>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</si>
  <si>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</si>
  <si>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</si>
  <si>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</si>
  <si>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</si>
  <si>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</si>
  <si>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</si>
  <si>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</si>
  <si>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</si>
  <si>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</si>
  <si>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</si>
  <si>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</si>
  <si>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</si>
  <si>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</si>
  <si>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</si>
  <si>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</si>
  <si>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</si>
  <si>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</si>
  <si>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</si>
  <si>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</si>
  <si>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</si>
  <si>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</si>
  <si>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</si>
  <si>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</si>
  <si>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</si>
  <si>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</si>
  <si>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</si>
  <si>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</si>
  <si>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</si>
  <si>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</si>
  <si>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</si>
  <si>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</si>
  <si>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</si>
  <si>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</si>
  <si>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</si>
  <si>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</si>
  <si>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</si>
  <si>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</si>
  <si>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</si>
  <si>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</si>
  <si>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</si>
  <si>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</si>
  <si>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</si>
  <si>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</si>
  <si>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</si>
  <si>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</si>
  <si>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</si>
  <si>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</si>
  <si>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</si>
  <si>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</si>
  <si>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</si>
  <si>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</si>
  <si>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</si>
  <si>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</si>
  <si>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</si>
  <si>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</si>
  <si>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</si>
  <si>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</si>
  <si>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</si>
  <si>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</si>
  <si>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</si>
  <si>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</si>
  <si>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</si>
  <si>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</si>
  <si>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</si>
  <si>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</si>
  <si>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</si>
  <si>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</si>
  <si>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</si>
  <si>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</si>
  <si>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</si>
  <si>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</si>
  <si>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</si>
  <si>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</si>
  <si>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</si>
  <si>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</si>
  <si>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</si>
  <si>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</si>
  <si>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</si>
  <si>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</si>
  <si>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</si>
  <si>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</si>
  <si>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</si>
  <si>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</si>
  <si>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</si>
  <si>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</si>
  <si>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</si>
  <si>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</si>
  <si>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</si>
  <si>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</si>
  <si>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</si>
  <si>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</si>
  <si>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</si>
  <si>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</si>
  <si>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</si>
  <si>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</si>
  <si>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</si>
  <si>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</si>
  <si>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</si>
  <si>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</si>
  <si>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</si>
  <si>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</si>
  <si>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</si>
  <si>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</si>
  <si>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</si>
  <si>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</si>
  <si>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</si>
  <si>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</si>
  <si>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</si>
  <si>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</si>
  <si>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</si>
  <si>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</si>
  <si>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</si>
  <si>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</si>
  <si>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</si>
  <si>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</si>
  <si>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</si>
  <si>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</si>
  <si>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</si>
  <si>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</si>
  <si>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</si>
  <si>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</si>
  <si>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</si>
  <si>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</si>
  <si>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</si>
  <si>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</si>
  <si>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</si>
  <si>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</si>
  <si>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</si>
  <si>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</si>
  <si>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</si>
  <si>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</si>
  <si>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</si>
  <si>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</si>
  <si>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</si>
  <si>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</si>
  <si>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</si>
  <si>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</si>
  <si>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</si>
  <si>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</si>
  <si>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</si>
  <si>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</si>
  <si>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</si>
  <si>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</si>
  <si>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</si>
  <si>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</si>
  <si>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</si>
  <si>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</si>
  <si>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</si>
  <si>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</si>
  <si>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</si>
  <si>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</si>
  <si>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</si>
  <si>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</si>
  <si>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</si>
  <si>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</si>
  <si>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</si>
  <si>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</si>
  <si>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</si>
  <si>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</si>
  <si>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</si>
  <si>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</si>
  <si>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</si>
  <si>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</si>
  <si>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</si>
  <si>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</si>
  <si>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</si>
  <si>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</si>
  <si>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</si>
  <si>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</si>
  <si>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</si>
  <si>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</si>
  <si>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</si>
  <si>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</si>
  <si>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</si>
  <si>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</si>
  <si>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</si>
  <si>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</si>
  <si>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</si>
  <si>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</si>
  <si>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</si>
  <si>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</si>
  <si>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</si>
  <si>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</si>
  <si>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</si>
  <si>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</si>
  <si>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</si>
  <si>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</si>
  <si>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</si>
  <si>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</si>
  <si>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</si>
  <si>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</si>
  <si>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</si>
  <si>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</si>
  <si>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</si>
  <si>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</si>
  <si>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</si>
  <si>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</si>
  <si>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</si>
  <si>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</si>
  <si>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</si>
  <si>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</si>
  <si>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</si>
  <si>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</si>
  <si>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</si>
  <si>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</si>
  <si>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</si>
  <si>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</si>
  <si>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</si>
  <si>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</si>
  <si>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</si>
  <si>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</si>
  <si>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</si>
  <si>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</si>
  <si>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</si>
  <si>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</si>
  <si>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</si>
  <si>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</si>
  <si>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</si>
  <si>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</si>
  <si>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</si>
  <si>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</si>
  <si>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</si>
  <si>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</si>
  <si>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</si>
  <si>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</si>
  <si>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</si>
  <si>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</si>
  <si>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</si>
  <si>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</si>
  <si>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</si>
  <si>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</si>
  <si>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</si>
  <si>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</si>
  <si>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</si>
  <si>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</si>
  <si>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</si>
  <si>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</si>
  <si>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</si>
  <si>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</si>
  <si>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</si>
  <si>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</si>
  <si>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</si>
  <si>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</si>
  <si>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</si>
  <si>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</si>
  <si>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</si>
  <si>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</si>
  <si>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</si>
  <si>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</si>
  <si>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</si>
  <si>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</si>
  <si>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</si>
  <si>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</si>
  <si>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</si>
  <si>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</si>
  <si>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</si>
  <si>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</si>
  <si>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</si>
  <si>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</si>
  <si>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</si>
  <si>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</si>
  <si>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</si>
  <si>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</si>
  <si>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</si>
  <si>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</si>
  <si>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</si>
  <si>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</si>
  <si>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</si>
  <si>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</si>
  <si>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</si>
  <si>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</si>
  <si>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</si>
  <si>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</si>
  <si>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</si>
  <si>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</si>
  <si>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</si>
  <si>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</si>
  <si>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</si>
  <si>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</si>
  <si>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</si>
  <si>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</si>
  <si>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</si>
  <si>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</si>
  <si>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</si>
  <si>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</si>
  <si>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</si>
  <si>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</si>
  <si>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</si>
  <si>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</si>
  <si>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</si>
  <si>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</si>
  <si>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</si>
  <si>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</si>
  <si>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</si>
  <si>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</si>
  <si>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</si>
  <si>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</si>
  <si>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</si>
  <si>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</si>
  <si>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</si>
  <si>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</si>
  <si>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</si>
  <si>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</si>
  <si>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</si>
  <si>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</si>
  <si>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</si>
  <si>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</si>
  <si>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</si>
  <si>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</si>
  <si>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</si>
  <si>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</si>
  <si>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</si>
  <si>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</si>
  <si>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</si>
  <si>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</si>
  <si>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</si>
  <si>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</si>
  <si>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</si>
  <si>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</si>
  <si>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</si>
  <si>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</si>
  <si>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</si>
  <si>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</si>
  <si>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</si>
  <si>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</si>
  <si>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</si>
  <si>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</si>
  <si>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</si>
  <si>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</si>
  <si>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</si>
  <si>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</si>
  <si>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</si>
  <si>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</si>
  <si>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</si>
  <si>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</si>
  <si>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</si>
  <si>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</si>
  <si>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</si>
  <si>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</si>
  <si>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</si>
  <si>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</si>
  <si>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</si>
  <si>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</si>
  <si>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</si>
  <si>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</si>
  <si>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</si>
  <si>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</si>
  <si>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</si>
  <si>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</si>
  <si>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</si>
  <si>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</si>
  <si>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</si>
  <si>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</si>
  <si>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</si>
  <si>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</si>
  <si>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</si>
  <si>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</si>
  <si>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</si>
  <si>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</si>
  <si>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</si>
  <si>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</si>
  <si>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</si>
  <si>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</si>
  <si>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</si>
  <si>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</si>
  <si>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</si>
  <si>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</si>
  <si>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</si>
  <si>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</si>
  <si>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</si>
  <si>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</si>
  <si>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</si>
  <si>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</si>
  <si>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</si>
  <si>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</si>
  <si>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</si>
  <si>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</si>
  <si>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</si>
  <si>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</si>
  <si>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</si>
  <si>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</si>
  <si>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</si>
  <si>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</si>
  <si>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</si>
  <si>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</si>
  <si>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</si>
  <si>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</si>
  <si>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</si>
  <si>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</si>
  <si>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</si>
  <si>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</si>
  <si>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</si>
  <si>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</si>
  <si>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</si>
  <si>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</si>
  <si>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</si>
  <si>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</si>
  <si>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</si>
  <si>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</si>
  <si>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</si>
  <si>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</si>
  <si>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</si>
  <si>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</si>
  <si>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</si>
  <si>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</si>
  <si>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</si>
  <si>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</si>
  <si>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</si>
  <si>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</si>
  <si>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</si>
  <si>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</si>
  <si>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</si>
  <si>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</si>
  <si>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</si>
  <si>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</si>
  <si>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</si>
  <si>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</si>
  <si>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</si>
  <si>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</si>
  <si>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</si>
  <si>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</si>
  <si>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</si>
  <si>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</si>
  <si>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</si>
  <si>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</si>
  <si>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</si>
  <si>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</si>
  <si>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</si>
  <si>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</si>
  <si>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</si>
  <si>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</si>
  <si>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</si>
  <si>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</si>
  <si>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</si>
  <si>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</si>
  <si>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</si>
  <si>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</si>
  <si>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</si>
  <si>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</si>
  <si>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</si>
  <si>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</si>
  <si>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</si>
  <si>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</si>
  <si>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</si>
  <si>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</si>
  <si>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</si>
  <si>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</si>
  <si>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</si>
  <si>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</si>
  <si>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</si>
  <si>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</si>
  <si>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</si>
  <si>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</si>
  <si>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</si>
  <si>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</si>
  <si>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</si>
  <si>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</si>
  <si>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</si>
  <si>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</si>
  <si>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</si>
  <si>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</si>
  <si>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</si>
  <si>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</si>
  <si>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</si>
  <si>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</si>
  <si>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</si>
  <si>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</si>
  <si>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</si>
  <si>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</si>
  <si>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</si>
  <si>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</si>
  <si>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</si>
  <si>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</si>
  <si>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</si>
  <si>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</si>
  <si>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</si>
  <si>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</si>
  <si>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</si>
  <si>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</si>
  <si>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</si>
  <si>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</si>
  <si>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</si>
  <si>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</si>
  <si>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</si>
  <si>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</si>
  <si>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</si>
  <si>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</si>
  <si>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</si>
  <si>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</si>
  <si>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</si>
  <si>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</si>
  <si>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</si>
  <si>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</si>
  <si>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</si>
  <si>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</si>
  <si>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</si>
  <si>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</si>
  <si>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</si>
  <si>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</si>
  <si>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</si>
  <si>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</si>
  <si>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</si>
  <si>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</si>
  <si>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</si>
  <si>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</si>
  <si>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</si>
  <si>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</si>
  <si>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</si>
  <si>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</si>
  <si>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</si>
  <si>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</si>
  <si>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</si>
  <si>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</si>
  <si>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</si>
  <si>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</si>
  <si>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</si>
  <si>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</si>
  <si>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</si>
  <si>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</si>
  <si>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</si>
  <si>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</si>
  <si>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</si>
  <si>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</si>
  <si>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</si>
  <si>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</si>
  <si>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</si>
  <si>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</si>
  <si>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</si>
  <si>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</si>
  <si>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</si>
  <si>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</si>
  <si>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</si>
  <si>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</si>
  <si>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</si>
  <si>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</si>
  <si>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</si>
  <si>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</si>
  <si>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</si>
  <si>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</si>
  <si>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</si>
  <si>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</si>
  <si>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</si>
  <si>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</si>
  <si>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</si>
  <si>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</si>
  <si>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</si>
  <si>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</si>
  <si>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</si>
  <si>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</si>
  <si>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</si>
  <si>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</si>
  <si>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</si>
  <si>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</si>
  <si>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</si>
  <si>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</si>
  <si>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</si>
  <si>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</si>
  <si>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</si>
  <si>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</si>
  <si>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</si>
  <si>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</si>
  <si>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</si>
  <si>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</si>
  <si>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</si>
  <si>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</si>
  <si>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</si>
  <si>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</si>
  <si>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</si>
  <si>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</si>
  <si>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</si>
  <si>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</si>
  <si>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</si>
  <si>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</si>
  <si>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</si>
  <si>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</si>
  <si>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</si>
  <si>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</si>
  <si>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</si>
  <si>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</si>
  <si>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</si>
  <si>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</si>
  <si>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</si>
  <si>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</si>
  <si>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</si>
  <si>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</si>
  <si>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</si>
  <si>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</si>
  <si>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</si>
  <si>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</si>
  <si>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</si>
  <si>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</si>
  <si>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</si>
  <si>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</si>
  <si>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</si>
  <si>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</si>
  <si>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</si>
  <si>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</si>
  <si>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</si>
  <si>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</si>
  <si>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</si>
  <si>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</si>
  <si>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</si>
  <si>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</si>
  <si>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</si>
  <si>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</si>
  <si>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</si>
  <si>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</si>
  <si>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</si>
  <si>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</si>
  <si>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</si>
  <si>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</si>
  <si>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</si>
  <si>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</si>
  <si>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</si>
  <si>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</si>
  <si>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</si>
  <si>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</si>
  <si>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</si>
  <si>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</si>
  <si>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</si>
  <si>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</si>
  <si>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</si>
  <si>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</si>
  <si>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</si>
  <si>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</si>
  <si>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</si>
  <si>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</si>
  <si>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</si>
  <si>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</si>
  <si>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</si>
  <si>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</si>
  <si>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</si>
  <si>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</si>
  <si>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</si>
  <si>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</si>
  <si>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</si>
  <si>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</si>
  <si>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</si>
  <si>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</si>
  <si>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</si>
  <si>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</si>
  <si>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</si>
  <si>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</si>
  <si>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</si>
  <si>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</si>
  <si>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</si>
  <si>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</si>
  <si>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</si>
  <si>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</si>
  <si>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</si>
  <si>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</si>
  <si>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</si>
  <si>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</si>
  <si>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</si>
  <si>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</si>
  <si>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</si>
  <si>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</si>
  <si>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</si>
  <si>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</si>
  <si>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</si>
  <si>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</si>
  <si>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</si>
  <si>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</si>
  <si>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</si>
  <si>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</si>
  <si>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</si>
  <si>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</si>
  <si>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</si>
  <si>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</si>
  <si>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</si>
  <si>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</si>
  <si>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</si>
  <si>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</si>
  <si>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</si>
  <si>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</si>
  <si>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</si>
  <si>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</si>
  <si>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</si>
  <si>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</si>
  <si>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</si>
  <si>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</si>
  <si>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</si>
  <si>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</si>
  <si>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</si>
  <si>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</si>
  <si>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</si>
  <si>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</si>
  <si>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</si>
  <si>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</si>
  <si>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</si>
  <si>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</si>
  <si>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</si>
  <si>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</si>
  <si>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</si>
  <si>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</si>
  <si>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</si>
  <si>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</si>
  <si>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</si>
  <si>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</si>
  <si>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</si>
  <si>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</si>
  <si>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</si>
  <si>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</si>
  <si>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</si>
  <si>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</si>
  <si>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</si>
  <si>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</si>
  <si>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</si>
  <si>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</si>
  <si>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</si>
  <si>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</si>
  <si>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</si>
  <si>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</si>
  <si>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</si>
  <si>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</si>
  <si>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</si>
  <si>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</si>
  <si>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</si>
  <si>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</si>
  <si>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</si>
  <si>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</si>
  <si>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</si>
  <si>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</si>
  <si>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</si>
  <si>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</si>
  <si>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</si>
  <si>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</si>
  <si>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</si>
  <si>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</si>
  <si>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</si>
  <si>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</si>
  <si>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</si>
  <si>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</si>
  <si>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</si>
  <si>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</si>
  <si>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</si>
  <si>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</si>
  <si>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</si>
  <si>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</si>
  <si>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</si>
  <si>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</si>
  <si>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</si>
  <si>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</si>
  <si>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</si>
  <si>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</si>
  <si>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</si>
  <si>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</si>
  <si>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</si>
  <si>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</si>
  <si>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</si>
  <si>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</si>
  <si>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</si>
  <si>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</si>
  <si>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</si>
  <si>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</si>
  <si>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</si>
  <si>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</si>
  <si>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</si>
  <si>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</si>
  <si>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</si>
  <si>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</si>
  <si>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</si>
  <si>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</si>
  <si>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</si>
  <si>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</si>
  <si>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</si>
  <si>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</si>
  <si>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</si>
  <si>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</si>
  <si>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</si>
  <si>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</si>
  <si>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</si>
  <si>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</si>
  <si>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</si>
  <si>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</si>
  <si>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</si>
  <si>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</si>
  <si>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</si>
  <si>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</si>
  <si>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</si>
  <si>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</si>
  <si>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</si>
  <si>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</si>
  <si>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</si>
  <si>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</si>
  <si>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</si>
  <si>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</si>
  <si>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</si>
  <si>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</si>
  <si>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</si>
  <si>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</si>
  <si>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</si>
  <si>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</si>
  <si>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</si>
  <si>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</si>
  <si>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</si>
  <si>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</si>
  <si>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</si>
  <si>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</si>
  <si>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</si>
  <si>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</si>
  <si>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</si>
  <si>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</si>
  <si>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</si>
  <si>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</si>
  <si>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</si>
  <si>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</si>
  <si>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</si>
  <si>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</si>
  <si>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</si>
  <si>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</si>
  <si>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</si>
  <si>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</si>
  <si>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</si>
  <si>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</si>
  <si>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</si>
  <si>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</si>
  <si>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</si>
  <si>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</si>
  <si>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</si>
  <si>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</si>
  <si>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</si>
  <si>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</si>
  <si>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</si>
  <si>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</si>
  <si>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</si>
  <si>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</si>
  <si>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</si>
  <si>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</si>
  <si>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</si>
  <si>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</si>
  <si>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</si>
  <si>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</si>
  <si>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</si>
  <si>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</si>
  <si>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</si>
  <si>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</si>
  <si>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</si>
  <si>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</si>
  <si>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</si>
  <si>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</si>
  <si>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</si>
  <si>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</si>
  <si>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</si>
  <si>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</si>
  <si>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</si>
  <si>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</si>
  <si>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</si>
  <si>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</si>
  <si>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</si>
  <si>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</si>
  <si>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</si>
  <si>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</si>
  <si>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</si>
  <si>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</si>
  <si>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</si>
  <si>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</si>
  <si>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</si>
  <si>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</si>
  <si>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</si>
  <si>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</si>
  <si>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</si>
  <si>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</si>
  <si>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</si>
  <si>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</si>
  <si>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</si>
  <si>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</si>
  <si>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</si>
  <si>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</si>
  <si>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</si>
  <si>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</si>
  <si>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</si>
  <si>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</si>
  <si>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</si>
  <si>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</si>
  <si>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</si>
  <si>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</si>
  <si>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</si>
  <si>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</si>
  <si>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</si>
  <si>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</si>
  <si>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</si>
  <si>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</si>
  <si>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</si>
  <si>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</si>
  <si>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</si>
  <si>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</si>
  <si>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</si>
  <si>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</si>
  <si>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</si>
  <si>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</si>
  <si>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</si>
  <si>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</si>
  <si>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</si>
  <si>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</si>
  <si>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</si>
  <si>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</si>
  <si>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</si>
  <si>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</si>
  <si>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</si>
  <si>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</si>
  <si>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</si>
  <si>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</si>
  <si>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</si>
  <si>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</si>
  <si>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</si>
  <si>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</si>
  <si>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</si>
  <si>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</si>
  <si>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</si>
  <si>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</si>
  <si>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</si>
  <si>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</si>
  <si>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</si>
  <si>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</si>
  <si>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</si>
  <si>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</si>
  <si>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</si>
  <si>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</si>
  <si>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</si>
  <si>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</si>
  <si>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</si>
  <si>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</si>
  <si>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</si>
  <si>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</si>
  <si>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</si>
  <si>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</si>
  <si>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</si>
  <si>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</si>
  <si>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</si>
  <si>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</si>
  <si>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</si>
  <si>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</si>
  <si>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</si>
  <si>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</si>
  <si>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</si>
  <si>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</si>
  <si>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</si>
  <si>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</si>
  <si>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</si>
  <si>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</si>
  <si>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</si>
  <si>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</si>
  <si>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</si>
  <si>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</si>
  <si>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</si>
  <si>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</si>
  <si>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</si>
  <si>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</si>
  <si>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</si>
  <si>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</si>
  <si>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</si>
  <si>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</si>
  <si>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</si>
  <si>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</si>
  <si>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</si>
  <si>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</si>
  <si>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</si>
  <si>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</si>
  <si>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</si>
  <si>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</si>
  <si>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</si>
  <si>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</si>
  <si>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</si>
  <si>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</si>
  <si>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</si>
  <si>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</si>
  <si>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</si>
  <si>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</si>
  <si>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</si>
  <si>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</si>
  <si>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</si>
  <si>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</si>
  <si>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</si>
  <si>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</si>
  <si>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</si>
  <si>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</si>
  <si>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</si>
  <si>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</si>
  <si>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</si>
  <si>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</si>
  <si>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</si>
  <si>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</si>
  <si>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</si>
  <si>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</si>
  <si>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</si>
  <si>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</si>
  <si>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</si>
  <si>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</si>
  <si>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</si>
  <si>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</si>
  <si>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</si>
  <si>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</si>
  <si>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</si>
  <si>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</si>
  <si>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</si>
  <si>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</si>
  <si>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</si>
  <si>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</si>
  <si>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</si>
  <si>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</si>
  <si>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</si>
  <si>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</si>
  <si>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</si>
  <si>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</si>
  <si>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</si>
  <si>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</si>
  <si>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</si>
  <si>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</si>
  <si>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</si>
  <si>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</si>
  <si>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</si>
  <si>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</si>
  <si>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</si>
  <si>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</si>
  <si>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</si>
  <si>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</si>
  <si>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</si>
  <si>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</si>
  <si>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</si>
  <si>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</si>
  <si>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</si>
  <si>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</si>
  <si>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</si>
  <si>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</si>
  <si>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</si>
  <si>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</si>
  <si>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</si>
  <si>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</si>
  <si>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информатике ИКТ</t>
  </si>
  <si>
    <t xml:space="preserve">05.12.2020
</t>
  </si>
  <si>
    <t>Пархоменко</t>
  </si>
  <si>
    <t>Даниил</t>
  </si>
  <si>
    <t>Андреевич</t>
  </si>
  <si>
    <t>Лихман</t>
  </si>
  <si>
    <t>Михаил</t>
  </si>
  <si>
    <t>Александрович</t>
  </si>
  <si>
    <t>Бурдинова</t>
  </si>
  <si>
    <t>Инна</t>
  </si>
  <si>
    <t>Вячеславовна</t>
  </si>
  <si>
    <t>Колбасина</t>
  </si>
  <si>
    <t>Наталья</t>
  </si>
  <si>
    <t>Александровна</t>
  </si>
  <si>
    <t>Лавров</t>
  </si>
  <si>
    <t>Александр</t>
  </si>
  <si>
    <t>Сергеевич</t>
  </si>
  <si>
    <t>Андрей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</si>
</sst>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0" fontId="1" fillId="2" borderId="3" xfId="0" applyFont="1" applyFill="1" applyBorder="1" applyAlignment="1" applyProtection="1">
      <alignment horizontal="center" vertical="top" wrapText="1"/>
      <protection locked="0"/>
    </xf>
    <xf numFmtId="0" fontId="1" fillId="2" borderId="4" xfId="0" applyFont="1" applyFill="1" applyBorder="1" applyAlignment="1" applyProtection="1">
      <alignment vertical="top"/>
      <protection locked="0"/>
    </xf>
    <xf numFmtId="0" fontId="1" fillId="2" borderId="5" xfId="0" applyFont="1" applyFill="1" applyBorder="1" applyAlignment="1" applyProtection="1">
      <alignment vertical="top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workbookViewId="0">
      <selection activeCell="G17" sqref="G17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11</v>
      </c>
      <c r="H3" s="20"/>
      <c r="I3" s="20"/>
      <c r="J3" s="41"/>
      <c r="K3" s="37"/>
      <c r="L3" s="1"/>
      <c r="M3" s="18"/>
      <c r="N3" s="1"/>
    </row>
    <row r="4" spans="1:14" x14ac:dyDescent="0.25">
      <c r="B4" s="46" t="s">
        <v>2800</v>
      </c>
      <c r="C4" s="47"/>
      <c r="D4" s="48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27.75" customHeight="1" x14ac:dyDescent="0.25">
      <c r="A10" s="11" t="s">
        <v>44</v>
      </c>
      <c r="B10" s="12">
        <v>1</v>
      </c>
      <c r="C10" s="49" t="s">
        <v>2801</v>
      </c>
      <c r="D10" s="49" t="s">
        <v>2802</v>
      </c>
      <c r="E10" s="49" t="s">
        <v>2803</v>
      </c>
      <c r="F10" s="42" t="s">
        <v>328</v>
      </c>
      <c r="G10" s="50">
        <v>37686</v>
      </c>
      <c r="H10" s="42" t="s">
        <v>70</v>
      </c>
      <c r="I10" s="42" t="s">
        <v>321</v>
      </c>
      <c r="J10" s="42">
        <v>283</v>
      </c>
      <c r="K10" s="40" t="str">
        <f>VLOOKUP(J10,ОО!C:E,3,FALSE)</f>
        <v>Муниципальное бюджетное общеобразовательное учреждение гимназия № 1 им.Пенькова М.И.</v>
      </c>
      <c r="L10" s="12">
        <v>11</v>
      </c>
      <c r="M10" s="49" t="s">
        <v>325</v>
      </c>
      <c r="N10" s="51">
        <v>119</v>
      </c>
    </row>
    <row r="11" spans="1:14" ht="24" x14ac:dyDescent="0.25">
      <c r="A11" s="11" t="s">
        <v>44</v>
      </c>
      <c r="B11" s="12">
        <v>2</v>
      </c>
      <c r="C11" s="49" t="s">
        <v>2804</v>
      </c>
      <c r="D11" s="49" t="s">
        <v>2805</v>
      </c>
      <c r="E11" s="49" t="s">
        <v>2806</v>
      </c>
      <c r="F11" s="42" t="s">
        <v>328</v>
      </c>
      <c r="G11" s="50">
        <v>37602</v>
      </c>
      <c r="H11" s="42" t="s">
        <v>70</v>
      </c>
      <c r="I11" s="42" t="s">
        <v>321</v>
      </c>
      <c r="J11" s="42">
        <v>283</v>
      </c>
      <c r="K11" s="40" t="str">
        <f>VLOOKUP(J11,ОО!C:E,3,FALSE)</f>
        <v>Муниципальное бюджетное общеобразовательное учреждение гимназия № 1 им.Пенькова М.И.</v>
      </c>
      <c r="L11" s="12">
        <v>11</v>
      </c>
      <c r="M11" s="49" t="s">
        <v>325</v>
      </c>
      <c r="N11" s="12">
        <v>2</v>
      </c>
    </row>
    <row r="12" spans="1:14" ht="36" x14ac:dyDescent="0.25">
      <c r="A12" s="11" t="s">
        <v>44</v>
      </c>
      <c r="B12" s="12">
        <v>3</v>
      </c>
      <c r="C12" s="49" t="s">
        <v>2807</v>
      </c>
      <c r="D12" s="49" t="s">
        <v>2808</v>
      </c>
      <c r="E12" s="49" t="s">
        <v>2809</v>
      </c>
      <c r="F12" s="42" t="s">
        <v>329</v>
      </c>
      <c r="G12" s="50">
        <v>37967</v>
      </c>
      <c r="H12" s="42" t="s">
        <v>70</v>
      </c>
      <c r="I12" s="42" t="s">
        <v>321</v>
      </c>
      <c r="J12" s="42">
        <v>288</v>
      </c>
      <c r="K12" s="40" t="str">
        <f>VLOOKUP(J12,ОО!C:E,3,FALSE)</f>
        <v>Муниципальное бюджетное общеобразовательное учреждение лицей № 7 имени маршала авиации А.Н. Ефимова</v>
      </c>
      <c r="L12" s="12">
        <v>11</v>
      </c>
      <c r="M12" s="49" t="s">
        <v>325</v>
      </c>
      <c r="N12" s="12">
        <v>1</v>
      </c>
    </row>
    <row r="13" spans="1:14" ht="36" x14ac:dyDescent="0.25">
      <c r="A13" s="11" t="s">
        <v>44</v>
      </c>
      <c r="B13" s="12">
        <v>4</v>
      </c>
      <c r="C13" s="49" t="s">
        <v>2810</v>
      </c>
      <c r="D13" s="49" t="s">
        <v>2811</v>
      </c>
      <c r="E13" s="49" t="s">
        <v>2812</v>
      </c>
      <c r="F13" s="42" t="s">
        <v>329</v>
      </c>
      <c r="G13" s="50">
        <v>37802</v>
      </c>
      <c r="H13" s="42" t="s">
        <v>70</v>
      </c>
      <c r="I13" s="42" t="s">
        <v>321</v>
      </c>
      <c r="J13" s="42">
        <v>286</v>
      </c>
      <c r="K13" s="40" t="str">
        <f>VLOOKUP(J13,ОО!C:E,3,FALSE)</f>
        <v>Муниципальное бюджетное общеобразовательное учреждение средняя общеобразовательная школа №4</v>
      </c>
      <c r="L13" s="12">
        <v>11</v>
      </c>
      <c r="M13" s="49" t="s">
        <v>325</v>
      </c>
      <c r="N13" s="12">
        <v>0</v>
      </c>
    </row>
    <row r="14" spans="1:14" ht="36" x14ac:dyDescent="0.25">
      <c r="A14" s="11" t="s">
        <v>44</v>
      </c>
      <c r="B14" s="12">
        <v>5</v>
      </c>
      <c r="C14" s="49" t="s">
        <v>2813</v>
      </c>
      <c r="D14" s="49" t="s">
        <v>2814</v>
      </c>
      <c r="E14" s="49" t="s">
        <v>2815</v>
      </c>
      <c r="F14" s="42" t="s">
        <v>328</v>
      </c>
      <c r="G14" s="50">
        <v>37644</v>
      </c>
      <c r="H14" s="42" t="s">
        <v>70</v>
      </c>
      <c r="I14" s="42" t="s">
        <v>321</v>
      </c>
      <c r="J14" s="42">
        <v>284</v>
      </c>
      <c r="K14" s="40" t="str">
        <f>VLOOKUP(J14,ОО!C:E,3,FALSE)</f>
        <v>Муниципальное бюджетное общеобразовательное учреждение средняя общеобразовательная школа №2</v>
      </c>
      <c r="L14" s="12">
        <v>11</v>
      </c>
      <c r="M14" s="49" t="s">
        <v>325</v>
      </c>
      <c r="N14" s="12">
        <v>0</v>
      </c>
    </row>
    <row r="15" spans="1:14" ht="36" x14ac:dyDescent="0.25">
      <c r="A15" s="11" t="s">
        <v>44</v>
      </c>
      <c r="B15" s="12">
        <v>6</v>
      </c>
      <c r="C15" s="49" t="s">
        <v>2813</v>
      </c>
      <c r="D15" s="49" t="s">
        <v>2816</v>
      </c>
      <c r="E15" s="49" t="s">
        <v>2815</v>
      </c>
      <c r="F15" s="42" t="s">
        <v>328</v>
      </c>
      <c r="G15" s="50">
        <v>37644</v>
      </c>
      <c r="H15" s="42" t="s">
        <v>70</v>
      </c>
      <c r="I15" s="42" t="s">
        <v>321</v>
      </c>
      <c r="J15" s="42">
        <v>284</v>
      </c>
      <c r="K15" s="40" t="str">
        <f>VLOOKUP(J15,ОО!C:E,3,FALSE)</f>
        <v>Муниципальное бюджетное общеобразовательное учреждение средняя общеобразовательная школа №2</v>
      </c>
      <c r="L15" s="12">
        <v>11</v>
      </c>
      <c r="M15" s="49" t="s">
        <v>325</v>
      </c>
      <c r="N15" s="12">
        <v>0</v>
      </c>
    </row>
    <row r="16" spans="1:14" x14ac:dyDescent="0.25">
      <c r="A16" s="11"/>
      <c r="B16" s="12">
        <v>7</v>
      </c>
      <c r="C16" s="13"/>
      <c r="D16" s="13"/>
      <c r="E16" s="13"/>
      <c r="F16" s="19"/>
      <c r="G16" s="15"/>
      <c r="H16" s="19"/>
      <c r="I16" s="19"/>
      <c r="J16" s="42"/>
      <c r="K16" s="40" t="e">
        <f>VLOOKUP(J16,ОО!C:E,3,FALSE)</f>
        <v>#N/A</v>
      </c>
      <c r="L16" s="14"/>
      <c r="M16" s="13"/>
      <c r="N16" s="14"/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2020-12-07T08:23:23Z</dcterms:modified>
</cp:coreProperties>
</file>